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010" activeTab="0"/>
  </bookViews>
  <sheets>
    <sheet name="fatture 2022" sheetId="1" r:id="rId1"/>
  </sheets>
  <definedNames/>
  <calcPr fullCalcOnLoad="1"/>
</workbook>
</file>

<file path=xl/sharedStrings.xml><?xml version="1.0" encoding="utf-8"?>
<sst xmlns="http://schemas.openxmlformats.org/spreadsheetml/2006/main" count="123" uniqueCount="44">
  <si>
    <t>Europaconcorsi S.r.l</t>
  </si>
  <si>
    <t>Aruba Pec S.P.A.</t>
  </si>
  <si>
    <t>VODAFONE ITALIA S.p.A.</t>
  </si>
  <si>
    <t>VISURA S.p.A.</t>
  </si>
  <si>
    <t>BASTIANINO SNC DI ZOCCOLA ANGELA MARIA &amp; C.</t>
  </si>
  <si>
    <t>MAKHYMO S.R.L.</t>
  </si>
  <si>
    <t>EDENRED ITALIA Srl</t>
  </si>
  <si>
    <t>FIORELLA VILLELLA</t>
  </si>
  <si>
    <t>Fornitore</t>
  </si>
  <si>
    <t>110020050</t>
  </si>
  <si>
    <t>110080010</t>
  </si>
  <si>
    <t>110020010</t>
  </si>
  <si>
    <t>110020060</t>
  </si>
  <si>
    <t>310060010</t>
  </si>
  <si>
    <t>110010060</t>
  </si>
  <si>
    <t>310080010</t>
  </si>
  <si>
    <t>110030010</t>
  </si>
  <si>
    <t>110010040</t>
  </si>
  <si>
    <t>Tipologia di Spesa
(codice bilancio)</t>
  </si>
  <si>
    <t>Differenze</t>
  </si>
  <si>
    <t>Numeri utili al calcolo indicatore tempestività pag.</t>
  </si>
  <si>
    <t>Data pag.
fattura</t>
  </si>
  <si>
    <t>Data scad. 
fattura</t>
  </si>
  <si>
    <t>Importo 
(imponibile / *netto)</t>
  </si>
  <si>
    <t>SELLMAT SRL</t>
  </si>
  <si>
    <t>IVAN NERBANO*</t>
  </si>
  <si>
    <t>110080020</t>
  </si>
  <si>
    <t>110040020</t>
  </si>
  <si>
    <t>Stefano Stradella</t>
  </si>
  <si>
    <t>110020020</t>
  </si>
  <si>
    <t>110060010</t>
  </si>
  <si>
    <t>SIGNORELLI FOOD SRL</t>
  </si>
  <si>
    <t>110050010</t>
  </si>
  <si>
    <t>ARUBA PEC SPA</t>
  </si>
  <si>
    <t>MARENGO ANTINCENDI S.N.C.</t>
  </si>
  <si>
    <t>110050050</t>
  </si>
  <si>
    <t>FIORCASA TUTTOFARE</t>
  </si>
  <si>
    <t>Antonucci Marco *</t>
  </si>
  <si>
    <t>STUDIO CONSULENZA LAV. PICCHIO E GORRETTA*</t>
  </si>
  <si>
    <t>PONZONE DIANA SILVIA *</t>
  </si>
  <si>
    <t>SOGLIANO SERGIO *</t>
  </si>
  <si>
    <t>110040010</t>
  </si>
  <si>
    <t>TOTALE IMPORTO PAGATO NEL 2022</t>
  </si>
  <si>
    <t>INDICATORE DI TEMPESTIVITA' DEI PAGAMENTI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</si>
</sst>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;[Red]\-[$€-2]\ #,##0.00"/>
    <numFmt numFmtId="165" formatCode="#,##0.00\ &quot;€&quot;"/>
    <numFmt numFmtId="166" formatCode="_-* #,##0.00\ [$€-410]_-;\-* #,##0.00\ [$€-410]_-;_-* &quot;-&quot;??\ [$€-410]_-;_-@_-"/>
    <numFmt numFmtId="167" formatCode="[$-410]dddd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2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left"/>
    </xf>
    <xf numFmtId="49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wrapText="1"/>
    </xf>
    <xf numFmtId="164" fontId="31" fillId="0" borderId="10" xfId="0" applyNumberFormat="1" applyFont="1" applyBorder="1" applyAlignment="1">
      <alignment/>
    </xf>
    <xf numFmtId="44" fontId="0" fillId="0" borderId="10" xfId="0" applyNumberFormat="1" applyFont="1" applyBorder="1" applyAlignment="1">
      <alignment horizontal="right"/>
    </xf>
    <xf numFmtId="44" fontId="0" fillId="0" borderId="0" xfId="0" applyNumberFormat="1" applyFont="1" applyAlignment="1">
      <alignment horizontal="right"/>
    </xf>
    <xf numFmtId="4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4" fontId="0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43">
      <selection activeCell="I52" sqref="I52"/>
    </sheetView>
  </sheetViews>
  <sheetFormatPr defaultColWidth="9.140625" defaultRowHeight="15"/>
  <cols>
    <col min="1" max="1" width="46.421875" style="20" bestFit="1" customWidth="1"/>
    <col min="2" max="2" width="12.140625" style="20" bestFit="1" customWidth="1"/>
    <col min="3" max="4" width="10.7109375" style="22" bestFit="1" customWidth="1"/>
    <col min="5" max="5" width="15.7109375" style="23" customWidth="1"/>
    <col min="6" max="6" width="10.421875" style="20" bestFit="1" customWidth="1"/>
    <col min="7" max="7" width="17.00390625" style="8" customWidth="1"/>
    <col min="8" max="16384" width="9.140625" style="20" customWidth="1"/>
  </cols>
  <sheetData>
    <row r="1" spans="1:7" s="15" customFormat="1" ht="45">
      <c r="A1" s="10" t="s">
        <v>8</v>
      </c>
      <c r="B1" s="11" t="s">
        <v>23</v>
      </c>
      <c r="C1" s="12" t="s">
        <v>22</v>
      </c>
      <c r="D1" s="12" t="s">
        <v>21</v>
      </c>
      <c r="E1" s="13" t="s">
        <v>18</v>
      </c>
      <c r="F1" s="10" t="s">
        <v>19</v>
      </c>
      <c r="G1" s="14" t="s">
        <v>20</v>
      </c>
    </row>
    <row r="2" spans="1:7" ht="15">
      <c r="A2" s="16" t="s">
        <v>0</v>
      </c>
      <c r="B2" s="17">
        <v>450</v>
      </c>
      <c r="C2" s="18">
        <v>44594</v>
      </c>
      <c r="D2" s="18">
        <v>44614</v>
      </c>
      <c r="E2" s="19" t="s">
        <v>9</v>
      </c>
      <c r="F2" s="16">
        <f aca="true" t="shared" si="0" ref="F2:F16">D2-C2</f>
        <v>20</v>
      </c>
      <c r="G2" s="7">
        <f aca="true" t="shared" si="1" ref="G2:G61">B2*F2</f>
        <v>9000</v>
      </c>
    </row>
    <row r="3" spans="1:7" ht="15">
      <c r="A3" s="16" t="s">
        <v>1</v>
      </c>
      <c r="B3" s="17">
        <v>16.5</v>
      </c>
      <c r="C3" s="18">
        <v>44601</v>
      </c>
      <c r="D3" s="18">
        <v>44610</v>
      </c>
      <c r="E3" s="19" t="s">
        <v>15</v>
      </c>
      <c r="F3" s="16">
        <f t="shared" si="0"/>
        <v>9</v>
      </c>
      <c r="G3" s="7">
        <f t="shared" si="1"/>
        <v>148.5</v>
      </c>
    </row>
    <row r="4" spans="1:7" ht="15">
      <c r="A4" s="16" t="s">
        <v>2</v>
      </c>
      <c r="B4" s="17">
        <v>196</v>
      </c>
      <c r="C4" s="18">
        <v>44602</v>
      </c>
      <c r="D4" s="18">
        <v>44610</v>
      </c>
      <c r="E4" s="19" t="s">
        <v>11</v>
      </c>
      <c r="F4" s="16">
        <f t="shared" si="0"/>
        <v>8</v>
      </c>
      <c r="G4" s="7">
        <f t="shared" si="1"/>
        <v>1568</v>
      </c>
    </row>
    <row r="5" spans="1:7" ht="15">
      <c r="A5" s="16" t="s">
        <v>3</v>
      </c>
      <c r="B5" s="17">
        <v>160</v>
      </c>
      <c r="C5" s="18">
        <v>44608</v>
      </c>
      <c r="D5" s="18">
        <v>44610</v>
      </c>
      <c r="E5" s="19" t="s">
        <v>13</v>
      </c>
      <c r="F5" s="16">
        <f t="shared" si="0"/>
        <v>2</v>
      </c>
      <c r="G5" s="7">
        <f t="shared" si="1"/>
        <v>320</v>
      </c>
    </row>
    <row r="6" spans="1:7" ht="15">
      <c r="A6" s="16" t="s">
        <v>3</v>
      </c>
      <c r="B6" s="17">
        <v>12.9</v>
      </c>
      <c r="C6" s="18">
        <v>44608</v>
      </c>
      <c r="D6" s="18">
        <v>44610</v>
      </c>
      <c r="E6" s="19" t="s">
        <v>13</v>
      </c>
      <c r="F6" s="16">
        <f t="shared" si="0"/>
        <v>2</v>
      </c>
      <c r="G6" s="7">
        <f t="shared" si="1"/>
        <v>25.8</v>
      </c>
    </row>
    <row r="7" spans="1:7" ht="15">
      <c r="A7" s="16" t="s">
        <v>4</v>
      </c>
      <c r="B7" s="17">
        <v>44.09</v>
      </c>
      <c r="C7" s="18">
        <v>44610</v>
      </c>
      <c r="D7" s="18">
        <v>44610</v>
      </c>
      <c r="E7" s="19" t="s">
        <v>14</v>
      </c>
      <c r="F7" s="16">
        <f t="shared" si="0"/>
        <v>0</v>
      </c>
      <c r="G7" s="7">
        <f t="shared" si="1"/>
        <v>0</v>
      </c>
    </row>
    <row r="8" spans="1:7" ht="15">
      <c r="A8" s="16" t="s">
        <v>5</v>
      </c>
      <c r="B8" s="17">
        <v>198</v>
      </c>
      <c r="C8" s="18">
        <v>44615</v>
      </c>
      <c r="D8" s="18">
        <v>44610</v>
      </c>
      <c r="E8" s="19" t="s">
        <v>12</v>
      </c>
      <c r="F8" s="16">
        <f t="shared" si="0"/>
        <v>-5</v>
      </c>
      <c r="G8" s="7">
        <f t="shared" si="1"/>
        <v>-990</v>
      </c>
    </row>
    <row r="9" spans="1:7" ht="15">
      <c r="A9" s="16" t="s">
        <v>3</v>
      </c>
      <c r="B9" s="17">
        <v>2645</v>
      </c>
      <c r="C9" s="18">
        <v>44625</v>
      </c>
      <c r="D9" s="18">
        <v>44610</v>
      </c>
      <c r="E9" s="19" t="s">
        <v>12</v>
      </c>
      <c r="F9" s="16">
        <f t="shared" si="0"/>
        <v>-15</v>
      </c>
      <c r="G9" s="7">
        <f t="shared" si="1"/>
        <v>-39675</v>
      </c>
    </row>
    <row r="10" spans="1:7" ht="15">
      <c r="A10" s="16" t="s">
        <v>1</v>
      </c>
      <c r="B10" s="17">
        <v>16.5</v>
      </c>
      <c r="C10" s="18">
        <v>44631</v>
      </c>
      <c r="D10" s="18">
        <v>44610</v>
      </c>
      <c r="E10" s="19" t="s">
        <v>10</v>
      </c>
      <c r="F10" s="16">
        <f t="shared" si="0"/>
        <v>-21</v>
      </c>
      <c r="G10" s="7">
        <f t="shared" si="1"/>
        <v>-346.5</v>
      </c>
    </row>
    <row r="11" spans="1:7" ht="15">
      <c r="A11" s="16" t="s">
        <v>6</v>
      </c>
      <c r="B11" s="17">
        <v>330</v>
      </c>
      <c r="C11" s="18">
        <v>44642</v>
      </c>
      <c r="D11" s="18">
        <v>44614</v>
      </c>
      <c r="E11" s="19" t="s">
        <v>16</v>
      </c>
      <c r="F11" s="16">
        <f t="shared" si="0"/>
        <v>-28</v>
      </c>
      <c r="G11" s="7">
        <f t="shared" si="1"/>
        <v>-9240</v>
      </c>
    </row>
    <row r="12" spans="1:9" ht="15">
      <c r="A12" s="16" t="s">
        <v>3</v>
      </c>
      <c r="B12" s="17">
        <v>522.15</v>
      </c>
      <c r="C12" s="18">
        <v>44652</v>
      </c>
      <c r="D12" s="18">
        <v>44628</v>
      </c>
      <c r="E12" s="19" t="s">
        <v>12</v>
      </c>
      <c r="F12" s="16">
        <f t="shared" si="0"/>
        <v>-24</v>
      </c>
      <c r="G12" s="7">
        <f t="shared" si="1"/>
        <v>-12531.599999999999</v>
      </c>
      <c r="I12" s="21"/>
    </row>
    <row r="13" spans="1:7" ht="15">
      <c r="A13" s="16" t="s">
        <v>1</v>
      </c>
      <c r="B13" s="17">
        <v>58.5</v>
      </c>
      <c r="C13" s="18">
        <v>44658</v>
      </c>
      <c r="D13" s="18">
        <v>44645</v>
      </c>
      <c r="E13" s="19" t="s">
        <v>10</v>
      </c>
      <c r="F13" s="16">
        <f t="shared" si="0"/>
        <v>-13</v>
      </c>
      <c r="G13" s="7">
        <f t="shared" si="1"/>
        <v>-760.5</v>
      </c>
    </row>
    <row r="14" spans="1:7" ht="15">
      <c r="A14" s="16" t="s">
        <v>2</v>
      </c>
      <c r="B14" s="17">
        <v>196</v>
      </c>
      <c r="C14" s="18">
        <v>44659</v>
      </c>
      <c r="D14" s="18">
        <v>44645</v>
      </c>
      <c r="E14" s="19" t="s">
        <v>11</v>
      </c>
      <c r="F14" s="16">
        <f t="shared" si="0"/>
        <v>-14</v>
      </c>
      <c r="G14" s="7">
        <f t="shared" si="1"/>
        <v>-2744</v>
      </c>
    </row>
    <row r="15" spans="1:7" ht="15">
      <c r="A15" s="16" t="s">
        <v>5</v>
      </c>
      <c r="B15" s="17">
        <v>577</v>
      </c>
      <c r="C15" s="18">
        <v>44665</v>
      </c>
      <c r="D15" s="18">
        <v>44645</v>
      </c>
      <c r="E15" s="19" t="s">
        <v>12</v>
      </c>
      <c r="F15" s="16">
        <f t="shared" si="0"/>
        <v>-20</v>
      </c>
      <c r="G15" s="7">
        <f t="shared" si="1"/>
        <v>-11540</v>
      </c>
    </row>
    <row r="16" spans="1:7" ht="15">
      <c r="A16" s="16" t="s">
        <v>7</v>
      </c>
      <c r="B16" s="17">
        <v>402</v>
      </c>
      <c r="C16" s="18">
        <v>44666</v>
      </c>
      <c r="D16" s="18">
        <v>44643</v>
      </c>
      <c r="E16" s="19" t="s">
        <v>17</v>
      </c>
      <c r="F16" s="16">
        <f t="shared" si="0"/>
        <v>-23</v>
      </c>
      <c r="G16" s="7">
        <f t="shared" si="1"/>
        <v>-9246</v>
      </c>
    </row>
    <row r="17" spans="1:7" ht="15">
      <c r="A17" s="16" t="s">
        <v>24</v>
      </c>
      <c r="B17" s="17">
        <v>46.14</v>
      </c>
      <c r="C17" s="18">
        <v>44679</v>
      </c>
      <c r="D17" s="18">
        <v>44663</v>
      </c>
      <c r="E17" s="19" t="s">
        <v>14</v>
      </c>
      <c r="F17" s="16">
        <v>-16</v>
      </c>
      <c r="G17" s="7">
        <f t="shared" si="1"/>
        <v>-738.24</v>
      </c>
    </row>
    <row r="18" spans="1:7" ht="15">
      <c r="A18" s="16" t="s">
        <v>0</v>
      </c>
      <c r="B18" s="17">
        <v>450</v>
      </c>
      <c r="C18" s="18">
        <v>44684</v>
      </c>
      <c r="D18" s="18">
        <v>44671</v>
      </c>
      <c r="E18" s="19" t="s">
        <v>9</v>
      </c>
      <c r="F18" s="16">
        <v>-13</v>
      </c>
      <c r="G18" s="7">
        <f t="shared" si="1"/>
        <v>-5850</v>
      </c>
    </row>
    <row r="19" spans="1:7" ht="15">
      <c r="A19" s="16" t="s">
        <v>1</v>
      </c>
      <c r="B19" s="17">
        <v>69</v>
      </c>
      <c r="C19" s="18">
        <v>44690</v>
      </c>
      <c r="D19" s="18">
        <v>44673</v>
      </c>
      <c r="E19" s="19" t="s">
        <v>10</v>
      </c>
      <c r="F19" s="16">
        <v>-17</v>
      </c>
      <c r="G19" s="7">
        <f t="shared" si="1"/>
        <v>-1173</v>
      </c>
    </row>
    <row r="20" spans="1:7" ht="15">
      <c r="A20" s="16" t="s">
        <v>25</v>
      </c>
      <c r="B20" s="17">
        <v>513.02</v>
      </c>
      <c r="C20" s="18">
        <v>44701</v>
      </c>
      <c r="D20" s="18">
        <v>44683</v>
      </c>
      <c r="E20" s="19" t="s">
        <v>26</v>
      </c>
      <c r="F20" s="16">
        <v>-18</v>
      </c>
      <c r="G20" s="7">
        <f t="shared" si="1"/>
        <v>-9234.36</v>
      </c>
    </row>
    <row r="21" spans="1:7" ht="15">
      <c r="A21" s="16" t="s">
        <v>38</v>
      </c>
      <c r="B21" s="17">
        <v>347.36</v>
      </c>
      <c r="C21" s="18">
        <v>44707</v>
      </c>
      <c r="D21" s="18">
        <v>44686</v>
      </c>
      <c r="E21" s="19" t="s">
        <v>27</v>
      </c>
      <c r="F21" s="16">
        <v>-21</v>
      </c>
      <c r="G21" s="7">
        <f t="shared" si="1"/>
        <v>-7294.56</v>
      </c>
    </row>
    <row r="22" spans="1:7" ht="15">
      <c r="A22" s="16" t="s">
        <v>7</v>
      </c>
      <c r="B22" s="17">
        <v>352</v>
      </c>
      <c r="C22" s="18">
        <v>44713</v>
      </c>
      <c r="D22" s="18">
        <v>44685</v>
      </c>
      <c r="E22" s="19" t="s">
        <v>17</v>
      </c>
      <c r="F22" s="16">
        <v>-28</v>
      </c>
      <c r="G22" s="7">
        <f t="shared" si="1"/>
        <v>-9856</v>
      </c>
    </row>
    <row r="23" spans="1:7" ht="15">
      <c r="A23" s="16" t="s">
        <v>28</v>
      </c>
      <c r="B23" s="17">
        <v>600</v>
      </c>
      <c r="C23" s="18">
        <v>44716</v>
      </c>
      <c r="D23" s="18">
        <v>44700</v>
      </c>
      <c r="E23" s="19" t="s">
        <v>29</v>
      </c>
      <c r="F23" s="16">
        <v>-16</v>
      </c>
      <c r="G23" s="7">
        <f t="shared" si="1"/>
        <v>-9600</v>
      </c>
    </row>
    <row r="24" spans="1:7" ht="15">
      <c r="A24" s="16" t="s">
        <v>1</v>
      </c>
      <c r="B24" s="17">
        <v>40.5</v>
      </c>
      <c r="C24" s="18">
        <v>44720</v>
      </c>
      <c r="D24" s="18">
        <v>44700</v>
      </c>
      <c r="E24" s="19" t="s">
        <v>10</v>
      </c>
      <c r="F24" s="16">
        <v>-20</v>
      </c>
      <c r="G24" s="7">
        <f t="shared" si="1"/>
        <v>-810</v>
      </c>
    </row>
    <row r="25" spans="1:7" ht="15">
      <c r="A25" s="16" t="s">
        <v>2</v>
      </c>
      <c r="B25" s="17">
        <v>196</v>
      </c>
      <c r="C25" s="18">
        <v>44721</v>
      </c>
      <c r="D25" s="18">
        <v>44700</v>
      </c>
      <c r="E25" s="19" t="s">
        <v>11</v>
      </c>
      <c r="F25" s="16">
        <v>-21</v>
      </c>
      <c r="G25" s="7">
        <f t="shared" si="1"/>
        <v>-4116</v>
      </c>
    </row>
    <row r="26" spans="1:7" ht="15">
      <c r="A26" s="16" t="s">
        <v>3</v>
      </c>
      <c r="B26" s="17">
        <v>123.2</v>
      </c>
      <c r="C26" s="18">
        <v>44729</v>
      </c>
      <c r="D26" s="18">
        <v>44705</v>
      </c>
      <c r="E26" s="19" t="s">
        <v>30</v>
      </c>
      <c r="F26" s="16">
        <v>-24</v>
      </c>
      <c r="G26" s="7">
        <f t="shared" si="1"/>
        <v>-2956.8</v>
      </c>
    </row>
    <row r="27" spans="1:7" ht="15">
      <c r="A27" s="16" t="s">
        <v>6</v>
      </c>
      <c r="B27" s="17">
        <v>310</v>
      </c>
      <c r="C27" s="18">
        <v>44731</v>
      </c>
      <c r="D27" s="18">
        <v>44705</v>
      </c>
      <c r="E27" s="19" t="s">
        <v>16</v>
      </c>
      <c r="F27" s="16">
        <v>-26</v>
      </c>
      <c r="G27" s="7">
        <f t="shared" si="1"/>
        <v>-8060</v>
      </c>
    </row>
    <row r="28" spans="1:7" ht="15">
      <c r="A28" s="16" t="s">
        <v>31</v>
      </c>
      <c r="B28" s="17">
        <v>60.84</v>
      </c>
      <c r="C28" s="18">
        <v>44736</v>
      </c>
      <c r="D28" s="18">
        <v>44708</v>
      </c>
      <c r="E28" s="19" t="s">
        <v>32</v>
      </c>
      <c r="F28" s="16">
        <v>-28</v>
      </c>
      <c r="G28" s="7">
        <f t="shared" si="1"/>
        <v>-1703.52</v>
      </c>
    </row>
    <row r="29" spans="1:7" ht="15">
      <c r="A29" s="16" t="s">
        <v>33</v>
      </c>
      <c r="B29" s="17">
        <v>40.5</v>
      </c>
      <c r="C29" s="18">
        <v>44753</v>
      </c>
      <c r="D29" s="18">
        <v>44733</v>
      </c>
      <c r="E29" s="19" t="s">
        <v>10</v>
      </c>
      <c r="F29" s="16">
        <v>-20</v>
      </c>
      <c r="G29" s="7">
        <f t="shared" si="1"/>
        <v>-810</v>
      </c>
    </row>
    <row r="30" spans="1:7" ht="15">
      <c r="A30" s="16" t="s">
        <v>0</v>
      </c>
      <c r="B30" s="17">
        <v>450</v>
      </c>
      <c r="C30" s="18">
        <v>44774</v>
      </c>
      <c r="D30" s="18">
        <v>44757</v>
      </c>
      <c r="E30" s="19" t="s">
        <v>9</v>
      </c>
      <c r="F30" s="16">
        <f aca="true" t="shared" si="2" ref="F30:F61">D30-C30</f>
        <v>-17</v>
      </c>
      <c r="G30" s="9">
        <f t="shared" si="1"/>
        <v>-7650</v>
      </c>
    </row>
    <row r="31" spans="1:7" ht="15">
      <c r="A31" s="16" t="s">
        <v>7</v>
      </c>
      <c r="B31" s="17">
        <v>400</v>
      </c>
      <c r="C31" s="18">
        <v>44777</v>
      </c>
      <c r="D31" s="18">
        <v>44748</v>
      </c>
      <c r="E31" s="19" t="s">
        <v>17</v>
      </c>
      <c r="F31" s="16">
        <f t="shared" si="2"/>
        <v>-29</v>
      </c>
      <c r="G31" s="9">
        <f t="shared" si="1"/>
        <v>-11600</v>
      </c>
    </row>
    <row r="32" spans="1:7" ht="15">
      <c r="A32" s="16" t="s">
        <v>34</v>
      </c>
      <c r="B32" s="17">
        <v>48</v>
      </c>
      <c r="C32" s="18">
        <v>44780</v>
      </c>
      <c r="D32" s="18">
        <v>44756</v>
      </c>
      <c r="E32" s="19" t="s">
        <v>35</v>
      </c>
      <c r="F32" s="16">
        <f t="shared" si="2"/>
        <v>-24</v>
      </c>
      <c r="G32" s="9">
        <f t="shared" si="1"/>
        <v>-1152</v>
      </c>
    </row>
    <row r="33" spans="1:7" ht="15">
      <c r="A33" s="16" t="s">
        <v>2</v>
      </c>
      <c r="B33" s="17">
        <v>196</v>
      </c>
      <c r="C33" s="18">
        <v>44780</v>
      </c>
      <c r="D33" s="18">
        <v>44756</v>
      </c>
      <c r="E33" s="19" t="s">
        <v>11</v>
      </c>
      <c r="F33" s="16">
        <f t="shared" si="2"/>
        <v>-24</v>
      </c>
      <c r="G33" s="9">
        <f t="shared" si="1"/>
        <v>-4704</v>
      </c>
    </row>
    <row r="34" spans="1:7" ht="15">
      <c r="A34" s="16" t="s">
        <v>33</v>
      </c>
      <c r="B34" s="17">
        <v>15</v>
      </c>
      <c r="C34" s="18">
        <v>44784</v>
      </c>
      <c r="D34" s="18">
        <v>44756</v>
      </c>
      <c r="E34" s="19" t="s">
        <v>10</v>
      </c>
      <c r="F34" s="16">
        <f t="shared" si="2"/>
        <v>-28</v>
      </c>
      <c r="G34" s="9">
        <f t="shared" si="1"/>
        <v>-420</v>
      </c>
    </row>
    <row r="35" spans="1:7" ht="15">
      <c r="A35" s="16" t="s">
        <v>33</v>
      </c>
      <c r="B35" s="17">
        <v>1.5</v>
      </c>
      <c r="C35" s="18">
        <v>44784</v>
      </c>
      <c r="D35" s="18">
        <v>44756</v>
      </c>
      <c r="E35" s="19" t="s">
        <v>10</v>
      </c>
      <c r="F35" s="16">
        <f t="shared" si="2"/>
        <v>-28</v>
      </c>
      <c r="G35" s="9">
        <f t="shared" si="1"/>
        <v>-42</v>
      </c>
    </row>
    <row r="36" spans="1:7" ht="15">
      <c r="A36" s="16" t="s">
        <v>3</v>
      </c>
      <c r="B36" s="17">
        <v>9</v>
      </c>
      <c r="C36" s="18">
        <v>44804</v>
      </c>
      <c r="D36" s="18">
        <v>44769</v>
      </c>
      <c r="E36" s="19" t="s">
        <v>30</v>
      </c>
      <c r="F36" s="16">
        <f t="shared" si="2"/>
        <v>-35</v>
      </c>
      <c r="G36" s="9">
        <f t="shared" si="1"/>
        <v>-315</v>
      </c>
    </row>
    <row r="37" spans="1:7" ht="15">
      <c r="A37" s="16" t="s">
        <v>6</v>
      </c>
      <c r="B37" s="17">
        <v>200</v>
      </c>
      <c r="C37" s="18">
        <v>44793</v>
      </c>
      <c r="D37" s="18">
        <v>44769</v>
      </c>
      <c r="E37" s="19" t="s">
        <v>16</v>
      </c>
      <c r="F37" s="16">
        <f t="shared" si="2"/>
        <v>-24</v>
      </c>
      <c r="G37" s="9">
        <f t="shared" si="1"/>
        <v>-4800</v>
      </c>
    </row>
    <row r="38" spans="1:7" ht="15">
      <c r="A38" s="16" t="s">
        <v>38</v>
      </c>
      <c r="B38" s="17">
        <v>347.36</v>
      </c>
      <c r="C38" s="18">
        <v>44799</v>
      </c>
      <c r="D38" s="18">
        <v>44770</v>
      </c>
      <c r="E38" s="19">
        <v>110040020</v>
      </c>
      <c r="F38" s="16">
        <f t="shared" si="2"/>
        <v>-29</v>
      </c>
      <c r="G38" s="9">
        <f t="shared" si="1"/>
        <v>-10073.44</v>
      </c>
    </row>
    <row r="39" spans="1:7" ht="15">
      <c r="A39" s="16" t="s">
        <v>33</v>
      </c>
      <c r="B39" s="17">
        <v>3</v>
      </c>
      <c r="C39" s="18">
        <v>44807</v>
      </c>
      <c r="D39" s="18">
        <v>44803</v>
      </c>
      <c r="E39" s="19" t="s">
        <v>10</v>
      </c>
      <c r="F39" s="16">
        <f t="shared" si="2"/>
        <v>-4</v>
      </c>
      <c r="G39" s="9">
        <f t="shared" si="1"/>
        <v>-12</v>
      </c>
    </row>
    <row r="40" spans="1:7" ht="15">
      <c r="A40" s="16" t="s">
        <v>33</v>
      </c>
      <c r="B40" s="17">
        <v>16.5</v>
      </c>
      <c r="C40" s="18">
        <v>44807</v>
      </c>
      <c r="D40" s="18">
        <v>44803</v>
      </c>
      <c r="E40" s="19" t="s">
        <v>10</v>
      </c>
      <c r="F40" s="16">
        <f t="shared" si="2"/>
        <v>-4</v>
      </c>
      <c r="G40" s="9">
        <f t="shared" si="1"/>
        <v>-66</v>
      </c>
    </row>
    <row r="41" spans="1:7" ht="15">
      <c r="A41" s="16" t="s">
        <v>36</v>
      </c>
      <c r="B41" s="17">
        <v>302</v>
      </c>
      <c r="C41" s="18">
        <v>44841</v>
      </c>
      <c r="D41" s="18">
        <v>44817</v>
      </c>
      <c r="E41" s="19" t="s">
        <v>17</v>
      </c>
      <c r="F41" s="16">
        <f t="shared" si="2"/>
        <v>-24</v>
      </c>
      <c r="G41" s="9">
        <f t="shared" si="1"/>
        <v>-7248</v>
      </c>
    </row>
    <row r="42" spans="1:7" ht="15">
      <c r="A42" s="16" t="s">
        <v>33</v>
      </c>
      <c r="B42" s="17">
        <v>582</v>
      </c>
      <c r="C42" s="18">
        <v>44842</v>
      </c>
      <c r="D42" s="18">
        <v>44819</v>
      </c>
      <c r="E42" s="19" t="s">
        <v>10</v>
      </c>
      <c r="F42" s="16">
        <f t="shared" si="2"/>
        <v>-23</v>
      </c>
      <c r="G42" s="9">
        <f t="shared" si="1"/>
        <v>-13386</v>
      </c>
    </row>
    <row r="43" spans="1:7" ht="15">
      <c r="A43" s="16" t="s">
        <v>2</v>
      </c>
      <c r="B43" s="17">
        <v>196</v>
      </c>
      <c r="C43" s="18">
        <v>44843</v>
      </c>
      <c r="D43" s="18">
        <v>44830</v>
      </c>
      <c r="E43" s="19" t="s">
        <v>11</v>
      </c>
      <c r="F43" s="16">
        <f t="shared" si="2"/>
        <v>-13</v>
      </c>
      <c r="G43" s="9">
        <f t="shared" si="1"/>
        <v>-2548</v>
      </c>
    </row>
    <row r="44" spans="1:7" ht="15">
      <c r="A44" s="16" t="s">
        <v>24</v>
      </c>
      <c r="B44" s="17">
        <v>34.32</v>
      </c>
      <c r="C44" s="18">
        <v>44850</v>
      </c>
      <c r="D44" s="18">
        <v>44831</v>
      </c>
      <c r="E44" s="19">
        <v>110010060</v>
      </c>
      <c r="F44" s="16">
        <f t="shared" si="2"/>
        <v>-19</v>
      </c>
      <c r="G44" s="9">
        <f t="shared" si="1"/>
        <v>-652.08</v>
      </c>
    </row>
    <row r="45" spans="1:7" ht="15">
      <c r="A45" s="16" t="s">
        <v>3</v>
      </c>
      <c r="B45" s="17">
        <v>500</v>
      </c>
      <c r="C45" s="18">
        <v>44853</v>
      </c>
      <c r="D45" s="18">
        <v>44831</v>
      </c>
      <c r="E45" s="19" t="s">
        <v>12</v>
      </c>
      <c r="F45" s="16">
        <f t="shared" si="2"/>
        <v>-22</v>
      </c>
      <c r="G45" s="9">
        <f t="shared" si="1"/>
        <v>-11000</v>
      </c>
    </row>
    <row r="46" spans="1:7" ht="15">
      <c r="A46" s="16" t="s">
        <v>6</v>
      </c>
      <c r="B46" s="17">
        <v>170</v>
      </c>
      <c r="C46" s="18">
        <v>44862</v>
      </c>
      <c r="D46" s="18">
        <v>44837</v>
      </c>
      <c r="E46" s="19" t="s">
        <v>16</v>
      </c>
      <c r="F46" s="16">
        <f t="shared" si="2"/>
        <v>-25</v>
      </c>
      <c r="G46" s="9">
        <f t="shared" si="1"/>
        <v>-4250</v>
      </c>
    </row>
    <row r="47" spans="1:7" ht="15">
      <c r="A47" s="16" t="s">
        <v>0</v>
      </c>
      <c r="B47" s="17">
        <v>450</v>
      </c>
      <c r="C47" s="18">
        <v>44869</v>
      </c>
      <c r="D47" s="18">
        <v>44840</v>
      </c>
      <c r="E47" s="19">
        <v>110020050</v>
      </c>
      <c r="F47" s="16">
        <f t="shared" si="2"/>
        <v>-29</v>
      </c>
      <c r="G47" s="9">
        <f t="shared" si="1"/>
        <v>-13050</v>
      </c>
    </row>
    <row r="48" spans="1:7" ht="15">
      <c r="A48" s="16" t="s">
        <v>37</v>
      </c>
      <c r="B48" s="17">
        <v>1068.8</v>
      </c>
      <c r="C48" s="18">
        <v>44870</v>
      </c>
      <c r="D48" s="18">
        <v>44845</v>
      </c>
      <c r="E48" s="24">
        <v>110040040</v>
      </c>
      <c r="F48" s="16">
        <f t="shared" si="2"/>
        <v>-25</v>
      </c>
      <c r="G48" s="9">
        <f t="shared" si="1"/>
        <v>-26720</v>
      </c>
    </row>
    <row r="49" spans="1:7" ht="15">
      <c r="A49" s="16" t="s">
        <v>33</v>
      </c>
      <c r="B49" s="17">
        <v>37.5</v>
      </c>
      <c r="C49" s="18">
        <v>44872</v>
      </c>
      <c r="D49" s="18">
        <v>44859</v>
      </c>
      <c r="E49" s="19" t="s">
        <v>10</v>
      </c>
      <c r="F49" s="16">
        <f t="shared" si="2"/>
        <v>-13</v>
      </c>
      <c r="G49" s="9">
        <f t="shared" si="1"/>
        <v>-487.5</v>
      </c>
    </row>
    <row r="50" spans="1:7" ht="15">
      <c r="A50" s="16" t="s">
        <v>38</v>
      </c>
      <c r="B50" s="17">
        <v>347.36</v>
      </c>
      <c r="C50" s="18">
        <v>44891</v>
      </c>
      <c r="D50" s="18">
        <v>44869</v>
      </c>
      <c r="E50" s="19" t="s">
        <v>27</v>
      </c>
      <c r="F50" s="16">
        <f t="shared" si="2"/>
        <v>-22</v>
      </c>
      <c r="G50" s="9">
        <f t="shared" si="1"/>
        <v>-7641.92</v>
      </c>
    </row>
    <row r="51" spans="1:7" ht="15">
      <c r="A51" s="16" t="s">
        <v>36</v>
      </c>
      <c r="B51" s="17">
        <v>402</v>
      </c>
      <c r="C51" s="18">
        <v>44897</v>
      </c>
      <c r="D51" s="18">
        <v>44874</v>
      </c>
      <c r="E51" s="19" t="s">
        <v>17</v>
      </c>
      <c r="F51" s="16">
        <f t="shared" si="2"/>
        <v>-23</v>
      </c>
      <c r="G51" s="9">
        <f t="shared" si="1"/>
        <v>-9246</v>
      </c>
    </row>
    <row r="52" spans="1:7" ht="15">
      <c r="A52" s="16" t="s">
        <v>2</v>
      </c>
      <c r="B52" s="17">
        <v>196</v>
      </c>
      <c r="C52" s="18">
        <v>44904</v>
      </c>
      <c r="D52" s="18">
        <v>44881</v>
      </c>
      <c r="E52" s="19" t="s">
        <v>11</v>
      </c>
      <c r="F52" s="16">
        <f t="shared" si="2"/>
        <v>-23</v>
      </c>
      <c r="G52" s="9">
        <f t="shared" si="1"/>
        <v>-4508</v>
      </c>
    </row>
    <row r="53" spans="1:7" ht="15">
      <c r="A53" s="16" t="s">
        <v>33</v>
      </c>
      <c r="B53" s="17">
        <v>48</v>
      </c>
      <c r="C53" s="18">
        <v>44907</v>
      </c>
      <c r="D53" s="18">
        <v>44881</v>
      </c>
      <c r="E53" s="19" t="s">
        <v>10</v>
      </c>
      <c r="F53" s="16">
        <f t="shared" si="2"/>
        <v>-26</v>
      </c>
      <c r="G53" s="9">
        <f t="shared" si="1"/>
        <v>-1248</v>
      </c>
    </row>
    <row r="54" spans="1:7" ht="15">
      <c r="A54" s="16" t="s">
        <v>24</v>
      </c>
      <c r="B54" s="17">
        <v>60.23</v>
      </c>
      <c r="C54" s="18">
        <v>44911</v>
      </c>
      <c r="D54" s="18">
        <v>44890</v>
      </c>
      <c r="E54" s="24">
        <v>110010060</v>
      </c>
      <c r="F54" s="16">
        <f t="shared" si="2"/>
        <v>-21</v>
      </c>
      <c r="G54" s="9">
        <f t="shared" si="1"/>
        <v>-1264.83</v>
      </c>
    </row>
    <row r="55" spans="1:7" ht="15">
      <c r="A55" s="16" t="s">
        <v>38</v>
      </c>
      <c r="B55" s="17">
        <v>347.36</v>
      </c>
      <c r="C55" s="18">
        <v>44918</v>
      </c>
      <c r="D55" s="18">
        <v>44894</v>
      </c>
      <c r="E55" s="19" t="s">
        <v>27</v>
      </c>
      <c r="F55" s="16">
        <f t="shared" si="2"/>
        <v>-24</v>
      </c>
      <c r="G55" s="9">
        <f t="shared" si="1"/>
        <v>-8336.64</v>
      </c>
    </row>
    <row r="56" spans="1:7" ht="15">
      <c r="A56" s="16" t="s">
        <v>6</v>
      </c>
      <c r="B56" s="17">
        <v>260</v>
      </c>
      <c r="C56" s="18">
        <v>44926</v>
      </c>
      <c r="D56" s="18">
        <v>44900</v>
      </c>
      <c r="E56" s="19" t="s">
        <v>16</v>
      </c>
      <c r="F56" s="16">
        <f t="shared" si="2"/>
        <v>-26</v>
      </c>
      <c r="G56" s="9">
        <f t="shared" si="1"/>
        <v>-6760</v>
      </c>
    </row>
    <row r="57" spans="1:7" ht="15">
      <c r="A57" s="16" t="s">
        <v>39</v>
      </c>
      <c r="B57" s="17">
        <v>3206.4</v>
      </c>
      <c r="C57" s="18">
        <v>44928</v>
      </c>
      <c r="D57" s="18">
        <v>44901</v>
      </c>
      <c r="E57" s="24">
        <v>110040060</v>
      </c>
      <c r="F57" s="16">
        <f t="shared" si="2"/>
        <v>-27</v>
      </c>
      <c r="G57" s="9">
        <f t="shared" si="1"/>
        <v>-86572.8</v>
      </c>
    </row>
    <row r="58" spans="1:7" ht="15">
      <c r="A58" s="16" t="s">
        <v>40</v>
      </c>
      <c r="B58" s="17">
        <v>1603.2</v>
      </c>
      <c r="C58" s="18">
        <v>44934</v>
      </c>
      <c r="D58" s="18">
        <v>44907</v>
      </c>
      <c r="E58" s="19" t="s">
        <v>41</v>
      </c>
      <c r="F58" s="16">
        <f t="shared" si="2"/>
        <v>-27</v>
      </c>
      <c r="G58" s="9">
        <f t="shared" si="1"/>
        <v>-43286.4</v>
      </c>
    </row>
    <row r="59" spans="1:7" ht="15">
      <c r="A59" s="16" t="s">
        <v>6</v>
      </c>
      <c r="B59" s="17">
        <v>120</v>
      </c>
      <c r="C59" s="18">
        <v>44933</v>
      </c>
      <c r="D59" s="18">
        <v>44907</v>
      </c>
      <c r="E59" s="19" t="s">
        <v>16</v>
      </c>
      <c r="F59" s="16">
        <f t="shared" si="2"/>
        <v>-26</v>
      </c>
      <c r="G59" s="9">
        <f t="shared" si="1"/>
        <v>-3120</v>
      </c>
    </row>
    <row r="60" spans="1:7" ht="15">
      <c r="A60" s="16" t="s">
        <v>33</v>
      </c>
      <c r="B60" s="17">
        <v>28.5</v>
      </c>
      <c r="C60" s="18">
        <v>44935</v>
      </c>
      <c r="D60" s="18">
        <v>44907</v>
      </c>
      <c r="E60" s="19" t="s">
        <v>10</v>
      </c>
      <c r="F60" s="16">
        <f t="shared" si="2"/>
        <v>-28</v>
      </c>
      <c r="G60" s="9">
        <f t="shared" si="1"/>
        <v>-798</v>
      </c>
    </row>
    <row r="61" spans="1:7" ht="15">
      <c r="A61" s="16" t="s">
        <v>36</v>
      </c>
      <c r="B61" s="17">
        <v>352</v>
      </c>
      <c r="C61" s="18">
        <v>44939</v>
      </c>
      <c r="D61" s="18">
        <v>44911</v>
      </c>
      <c r="E61" s="19" t="s">
        <v>17</v>
      </c>
      <c r="F61" s="16">
        <f t="shared" si="2"/>
        <v>-28</v>
      </c>
      <c r="G61" s="9">
        <f t="shared" si="1"/>
        <v>-9856</v>
      </c>
    </row>
    <row r="62" spans="1:7" ht="15">
      <c r="A62" s="5" t="s">
        <v>42</v>
      </c>
      <c r="B62" s="6">
        <f>SUM(B2:B61)</f>
        <v>20971.230000000003</v>
      </c>
      <c r="C62" s="18"/>
      <c r="D62" s="16"/>
      <c r="E62" s="19"/>
      <c r="F62" s="16"/>
      <c r="G62" s="7">
        <f>SUM(G2:G61)</f>
        <v>-441028.39</v>
      </c>
    </row>
    <row r="63" spans="1:7" ht="15">
      <c r="A63" s="2" t="s">
        <v>43</v>
      </c>
      <c r="B63" s="1">
        <f>G62/B62</f>
        <v>-21.03016322838479</v>
      </c>
      <c r="C63" s="3"/>
      <c r="D63" s="16"/>
      <c r="E63" s="4"/>
      <c r="F63" s="16"/>
      <c r="G63" s="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E2: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Massimiliano</cp:lastModifiedBy>
  <cp:lastPrinted>2022-10-17T13:05:32Z</cp:lastPrinted>
  <dcterms:created xsi:type="dcterms:W3CDTF">2022-10-17T10:01:50Z</dcterms:created>
  <dcterms:modified xsi:type="dcterms:W3CDTF">2023-06-30T19:39:30Z</dcterms:modified>
  <cp:category/>
  <cp:version/>
  <cp:contentType/>
  <cp:contentStatus/>
</cp:coreProperties>
</file>